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8780" windowHeight="12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<sst xmlns="http://schemas.openxmlformats.org/spreadsheetml/2006/main" count="59" uniqueCount="56">
  <si>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Rechnungsadresse:</t>
  </si>
  <si>
    <t>PLZ, Ort</t>
  </si>
  <si>
    <t>Strasse, Nr.</t>
  </si>
  <si>
    <t>Name, Vorname</t>
  </si>
  <si>
    <t>Anzahl</t>
  </si>
  <si>
    <t>Bezeichnung</t>
  </si>
  <si>
    <t>S-Nummer</t>
  </si>
  <si>
    <t>E-Preis</t>
  </si>
  <si>
    <t>Preis</t>
  </si>
  <si>
    <t>Handfunkgerät "TPH600" Standard</t>
  </si>
  <si>
    <t>S-PRO C600SD A1</t>
  </si>
  <si>
    <t>Handfunkgerät "TPH600" HighCap</t>
  </si>
  <si>
    <t>S-PRO C600HC A1</t>
  </si>
  <si>
    <t>Handfunkgerät TPH700</t>
  </si>
  <si>
    <t>Handfunkgerät TPH600</t>
  </si>
  <si>
    <t>Handfunkgerät "TPH700"</t>
  </si>
  <si>
    <t>Mobilfunkgerät TPM700</t>
  </si>
  <si>
    <t>Sendeempfänger TPM700</t>
  </si>
  <si>
    <t>S-PRO C10 BER4M</t>
  </si>
  <si>
    <t>Montagesatz TPM700</t>
  </si>
  <si>
    <t>S-PRO C10 IK</t>
  </si>
  <si>
    <t>Total</t>
  </si>
  <si>
    <t>POLYCOM-Materialbestellung</t>
  </si>
  <si>
    <t xml:space="preserve">Die oben aufgeführten Preise sind Richtpreise. Preisänderungen vorbehalten. </t>
  </si>
  <si>
    <t>Abteilung</t>
  </si>
  <si>
    <t>Postfach, Zusatz</t>
  </si>
  <si>
    <t>Weitere Dienstleistungen (Einbau etc.) sowie Zubehör (Antennen, Verlängerungen, 
Kabel etc.) sind nicht aufgeführt! Muss im Budget zusätzlich berücksichtigt werden.</t>
  </si>
  <si>
    <t>Name, Funktion sowie Direktwahl Telefon</t>
  </si>
  <si>
    <t>für Organisation/ Firma/ Stelle etc.:</t>
  </si>
  <si>
    <t>Richtpreis Total</t>
  </si>
  <si>
    <t>Unterschrift Gemeindevertreter</t>
  </si>
  <si>
    <t>Ort, Datum</t>
  </si>
  <si>
    <t>Unterschrift Vertreter Betriebskommission</t>
  </si>
  <si>
    <t>Für weitere Auskünfte oder Fragen wenden Sie sich an:</t>
  </si>
  <si>
    <t>Polizei Basel-Landschaft</t>
  </si>
  <si>
    <t>Service-Center POLYCOM</t>
  </si>
  <si>
    <t>Rheinstrasse 25</t>
  </si>
  <si>
    <t>4410 Liestal</t>
  </si>
  <si>
    <t>Telefon 061 55 33 777</t>
  </si>
  <si>
    <t>Mail pol.polycom@bl.ch</t>
  </si>
  <si>
    <t>Unterschrift Kommandant/ Besteller</t>
  </si>
  <si>
    <t>Bitte Formular auf dem Dienstweg (Besteller - Gemeindeverteter - Betriebskommission - 
Service-Center POLYCOM) weiterleiten.</t>
  </si>
  <si>
    <t>Handfunkgerät "TPH700" Bluetooth</t>
  </si>
  <si>
    <r>
      <t xml:space="preserve">Benutzerschnittstelle "DIN"
mit </t>
    </r>
    <r>
      <rPr>
        <b/>
        <sz val="10"/>
        <rFont val="Arial"/>
        <family val="2"/>
      </rPr>
      <t>Handhörer</t>
    </r>
  </si>
  <si>
    <r>
      <t xml:space="preserve">Benutzerschnittstelle "DIN"
mit </t>
    </r>
    <r>
      <rPr>
        <b/>
        <sz val="10"/>
        <rFont val="Arial"/>
        <family val="2"/>
      </rPr>
      <t>Handmonofon</t>
    </r>
  </si>
  <si>
    <r>
      <t xml:space="preserve">Benutzerschnittstelle "Armaturenbrett"
mit </t>
    </r>
    <r>
      <rPr>
        <b/>
        <sz val="10"/>
        <rFont val="Arial"/>
        <family val="2"/>
      </rPr>
      <t>Handmonofon</t>
    </r>
  </si>
  <si>
    <r>
      <t xml:space="preserve">Benutzerschnittstelle "Armaturenbrett"
mit </t>
    </r>
    <r>
      <rPr>
        <b/>
        <sz val="10"/>
        <rFont val="Arial"/>
        <family val="2"/>
      </rPr>
      <t>Handhörer</t>
    </r>
  </si>
  <si>
    <t>S-PRO C20 TPH700 D</t>
  </si>
  <si>
    <t>S-PRO C20 TPH700 BT D</t>
  </si>
  <si>
    <t>S-PRO C10 CH IK1 D</t>
  </si>
  <si>
    <t>S-PRO C10 CH IK2 D</t>
  </si>
  <si>
    <t>S-PRO C10 CH IK1 HAST D</t>
  </si>
  <si>
    <t>S-PRO C10 CH IK2 HAST D</t>
  </si>
  <si>
    <t>Mehrwertsteuer 8%</t>
  </si>
  <si>
    <t>auf Anfrage</t>
  </si>
  <si>
    <t>Katalog und Preisliste 2012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</si>
</sst>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.&quot;\ #,##0_);\(&quot;CHF.&quot;\ #,##0\)"/>
    <numFmt numFmtId="179" formatCode="&quot;CHF.&quot;\ #,##0_);[Red]\(&quot;CHF.&quot;\ #,##0\)"/>
    <numFmt numFmtId="180" formatCode="&quot;CHF.&quot;\ #,##0.00_);\(&quot;CHF.&quot;\ #,##0.00\)"/>
    <numFmt numFmtId="181" formatCode="&quot;CHF.&quot;\ #,##0.00_);[Red]\(&quot;CHF.&quot;\ #,##0.00\)"/>
    <numFmt numFmtId="182" formatCode="_(&quot;CHF.&quot;\ * #,##0_);_(&quot;CHF.&quot;\ * \(#,##0\);_(&quot;CHF.&quot;\ * &quot;-&quot;_);_(@_)"/>
    <numFmt numFmtId="183" formatCode="_(* #,##0_);_(* \(#,##0\);_(* &quot;-&quot;_);_(@_)"/>
    <numFmt numFmtId="184" formatCode="_(&quot;CHF.&quot;\ * #,##0.00_);_(&quot;CHF.&quot;\ * \(#,##0.00\);_(&quot;CHF.&quot;\ * &quot;-&quot;??_);_(@_)"/>
    <numFmt numFmtId="185" formatCode="_(* #,##0.00_);_(* \(#,##0.00\);_(* &quot;-&quot;??_);_(@_)"/>
    <numFmt numFmtId="186" formatCode="&quot;sFr.&quot;\ #,##0.00"/>
    <numFmt numFmtId="187" formatCode="&quot;sFr.&quot;\ 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86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86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6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86" fontId="0" fillId="0" borderId="12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left"/>
    </xf>
    <xf numFmtId="186" fontId="0" fillId="0" borderId="11" xfId="0" applyNumberForma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zoomScalePageLayoutView="0" workbookViewId="0" topLeftCell="A1">
      <selection activeCell="C5" sqref="C5:E5"/>
    </sheetView>
  </sheetViews>
  <sheetFormatPr defaultColWidth="11.421875" defaultRowHeight="12.75"/>
  <cols>
    <col min="1" max="1" width="7.00390625" style="0" customWidth="1"/>
    <col min="2" max="2" width="35.7109375" style="6" customWidth="1"/>
    <col min="3" max="3" width="24.7109375" style="0" bestFit="1" customWidth="1"/>
    <col min="4" max="4" width="11.7109375" style="0" bestFit="1" customWidth="1"/>
    <col min="5" max="5" width="15.421875" style="1" customWidth="1"/>
    <col min="6" max="6" width="12.421875" style="0" customWidth="1"/>
  </cols>
  <sheetData>
    <row r="2" ht="24.75">
      <c r="B2" s="17" t="s">
        <v>22</v>
      </c>
    </row>
    <row r="3" ht="12.75">
      <c r="C3" s="16"/>
    </row>
    <row r="5" spans="2:5" ht="18">
      <c r="B5" s="18" t="s">
        <v>28</v>
      </c>
      <c r="C5" s="39"/>
      <c r="D5" s="39"/>
      <c r="E5" s="39"/>
    </row>
    <row r="7" spans="1:6" ht="13.5">
      <c r="A7" s="24"/>
      <c r="B7" s="40" t="s">
        <v>55</v>
      </c>
      <c r="C7" s="40"/>
      <c r="D7" s="40"/>
      <c r="E7" s="40"/>
      <c r="F7" s="8"/>
    </row>
    <row r="8" spans="1:6" ht="13.5">
      <c r="A8" s="24"/>
      <c r="B8" s="27"/>
      <c r="C8" s="27"/>
      <c r="D8" s="27"/>
      <c r="E8" s="27"/>
      <c r="F8" s="8"/>
    </row>
    <row r="9" spans="1:5" ht="12.75">
      <c r="A9" s="7" t="s">
        <v>4</v>
      </c>
      <c r="B9" s="2" t="s">
        <v>5</v>
      </c>
      <c r="C9" s="2" t="s">
        <v>6</v>
      </c>
      <c r="D9" s="3" t="s">
        <v>7</v>
      </c>
      <c r="E9" s="2" t="s">
        <v>8</v>
      </c>
    </row>
    <row r="10" spans="1:6" ht="12.75">
      <c r="A10" s="25"/>
      <c r="B10" s="42" t="s">
        <v>13</v>
      </c>
      <c r="C10" s="43"/>
      <c r="D10" s="43"/>
      <c r="E10" s="44"/>
      <c r="F10" s="9"/>
    </row>
    <row r="11" spans="1:6" ht="12.75">
      <c r="A11" s="11"/>
      <c r="B11" s="4" t="s">
        <v>15</v>
      </c>
      <c r="C11" s="4" t="s">
        <v>47</v>
      </c>
      <c r="D11" s="5">
        <v>2098</v>
      </c>
      <c r="E11" s="5">
        <f>A11*D11</f>
        <v>0</v>
      </c>
      <c r="F11" s="9"/>
    </row>
    <row r="12" spans="1:6" ht="12.75">
      <c r="A12" s="11"/>
      <c r="B12" s="4" t="s">
        <v>42</v>
      </c>
      <c r="C12" s="4" t="s">
        <v>48</v>
      </c>
      <c r="D12" s="5">
        <v>2242</v>
      </c>
      <c r="E12" s="5">
        <f>A12*D12</f>
        <v>0</v>
      </c>
      <c r="F12" s="10"/>
    </row>
    <row r="13" spans="1:6" ht="12.75">
      <c r="A13" s="25"/>
      <c r="B13" s="42" t="s">
        <v>16</v>
      </c>
      <c r="C13" s="43"/>
      <c r="D13" s="43"/>
      <c r="E13" s="44"/>
      <c r="F13" s="9"/>
    </row>
    <row r="14" spans="1:6" ht="27.75">
      <c r="A14" s="11"/>
      <c r="B14" s="26" t="s">
        <v>44</v>
      </c>
      <c r="C14" s="4" t="s">
        <v>49</v>
      </c>
      <c r="D14" s="5">
        <v>1053</v>
      </c>
      <c r="E14" s="5">
        <f aca="true" t="shared" si="0" ref="E14:E19">A14*D14</f>
        <v>0</v>
      </c>
      <c r="F14" s="10"/>
    </row>
    <row r="15" spans="1:6" ht="27.75">
      <c r="A15" s="11"/>
      <c r="B15" s="26" t="s">
        <v>45</v>
      </c>
      <c r="C15" s="4" t="s">
        <v>50</v>
      </c>
      <c r="D15" s="5">
        <v>1097</v>
      </c>
      <c r="E15" s="5">
        <f t="shared" si="0"/>
        <v>0</v>
      </c>
      <c r="F15" s="10"/>
    </row>
    <row r="16" spans="1:6" ht="27.75">
      <c r="A16" s="11"/>
      <c r="B16" s="26" t="s">
        <v>43</v>
      </c>
      <c r="C16" s="4" t="s">
        <v>51</v>
      </c>
      <c r="D16" s="5">
        <v>1141</v>
      </c>
      <c r="E16" s="5">
        <f t="shared" si="0"/>
        <v>0</v>
      </c>
      <c r="F16" s="10"/>
    </row>
    <row r="17" spans="1:6" ht="27.75">
      <c r="A17" s="11"/>
      <c r="B17" s="26" t="s">
        <v>46</v>
      </c>
      <c r="C17" s="4" t="s">
        <v>52</v>
      </c>
      <c r="D17" s="5">
        <v>1181</v>
      </c>
      <c r="E17" s="5">
        <f t="shared" si="0"/>
        <v>0</v>
      </c>
      <c r="F17" s="10"/>
    </row>
    <row r="18" spans="1:6" ht="12.75">
      <c r="A18" s="11"/>
      <c r="B18" s="4" t="s">
        <v>17</v>
      </c>
      <c r="C18" s="4" t="s">
        <v>18</v>
      </c>
      <c r="D18" s="5">
        <v>2027</v>
      </c>
      <c r="E18" s="5">
        <f t="shared" si="0"/>
        <v>0</v>
      </c>
      <c r="F18" s="10"/>
    </row>
    <row r="19" spans="1:6" ht="12.75">
      <c r="A19" s="11"/>
      <c r="B19" s="4" t="s">
        <v>19</v>
      </c>
      <c r="C19" s="4" t="s">
        <v>20</v>
      </c>
      <c r="D19" s="5">
        <v>519</v>
      </c>
      <c r="E19" s="5">
        <f t="shared" si="0"/>
        <v>0</v>
      </c>
      <c r="F19" s="10"/>
    </row>
    <row r="20" spans="1:6" ht="12.75">
      <c r="A20" s="25"/>
      <c r="B20" s="41" t="s">
        <v>14</v>
      </c>
      <c r="C20" s="41"/>
      <c r="D20" s="41"/>
      <c r="E20" s="41"/>
      <c r="F20" s="9"/>
    </row>
    <row r="21" spans="1:6" ht="12.75">
      <c r="A21" s="11"/>
      <c r="B21" s="4" t="s">
        <v>9</v>
      </c>
      <c r="C21" s="4" t="s">
        <v>10</v>
      </c>
      <c r="D21" s="5" t="s">
        <v>54</v>
      </c>
      <c r="E21" s="5"/>
      <c r="F21" s="10"/>
    </row>
    <row r="22" spans="1:6" ht="12.75">
      <c r="A22" s="11"/>
      <c r="B22" s="4" t="s">
        <v>11</v>
      </c>
      <c r="C22" s="4" t="s">
        <v>12</v>
      </c>
      <c r="D22" s="5" t="s">
        <v>54</v>
      </c>
      <c r="E22" s="5"/>
      <c r="F22" s="10"/>
    </row>
    <row r="23" spans="1:6" ht="12.75">
      <c r="A23" s="11"/>
      <c r="B23" s="12"/>
      <c r="C23" s="12"/>
      <c r="D23" s="13"/>
      <c r="E23" s="5">
        <f>A23*D23</f>
        <v>0</v>
      </c>
      <c r="F23" s="10"/>
    </row>
    <row r="24" spans="1:6" ht="12.75">
      <c r="A24" s="11"/>
      <c r="B24" s="12"/>
      <c r="C24" s="12"/>
      <c r="D24" s="13"/>
      <c r="E24" s="5">
        <f>A24*D24</f>
        <v>0</v>
      </c>
      <c r="F24" s="10"/>
    </row>
    <row r="25" spans="1:6" ht="12.75">
      <c r="A25" s="11"/>
      <c r="B25" s="12"/>
      <c r="C25" s="12"/>
      <c r="D25" s="13"/>
      <c r="E25" s="5">
        <f>A25*D25</f>
        <v>0</v>
      </c>
      <c r="F25" s="10"/>
    </row>
    <row r="26" spans="1:6" ht="12.75">
      <c r="A26" s="11"/>
      <c r="B26" s="12"/>
      <c r="C26" s="12"/>
      <c r="D26" s="13"/>
      <c r="E26" s="5">
        <f>A26*D26</f>
        <v>0</v>
      </c>
      <c r="F26" s="10"/>
    </row>
    <row r="27" spans="1:6" ht="13.5" thickBot="1">
      <c r="A27" s="11"/>
      <c r="B27" s="14"/>
      <c r="C27" s="14"/>
      <c r="D27" s="15"/>
      <c r="E27" s="28">
        <f>A27*D27</f>
        <v>0</v>
      </c>
      <c r="F27" s="10"/>
    </row>
    <row r="28" spans="1:6" ht="12.75">
      <c r="A28" s="6"/>
      <c r="C28" s="31" t="s">
        <v>21</v>
      </c>
      <c r="D28" s="32"/>
      <c r="E28" s="19">
        <f>SUM(E11:E12)+SUM(E14:E19)+SUM(E21:E22)</f>
        <v>0</v>
      </c>
      <c r="F28" s="10"/>
    </row>
    <row r="29" spans="1:6" ht="12.75">
      <c r="A29" s="6"/>
      <c r="C29" s="35" t="s">
        <v>53</v>
      </c>
      <c r="D29" s="36"/>
      <c r="E29" s="20">
        <f>(E28/100)*8</f>
        <v>0</v>
      </c>
      <c r="F29" s="10"/>
    </row>
    <row r="30" spans="1:6" ht="13.5" thickBot="1">
      <c r="A30" s="6"/>
      <c r="C30" s="35" t="s">
        <v>29</v>
      </c>
      <c r="D30" s="36"/>
      <c r="E30" s="21">
        <f>E28+E29</f>
        <v>0</v>
      </c>
      <c r="F30" s="10"/>
    </row>
    <row r="31" ht="13.5" thickTop="1">
      <c r="F31" s="10"/>
    </row>
    <row r="32" spans="2:6" ht="12.75">
      <c r="B32" s="45" t="s">
        <v>23</v>
      </c>
      <c r="C32" s="45"/>
      <c r="D32" s="45"/>
      <c r="F32" s="10"/>
    </row>
    <row r="33" spans="2:6" ht="12.75">
      <c r="B33" s="45"/>
      <c r="C33" s="45"/>
      <c r="D33" s="45"/>
      <c r="F33" s="10"/>
    </row>
    <row r="34" ht="12.75">
      <c r="F34" s="10"/>
    </row>
    <row r="35" spans="2:6" ht="12.75">
      <c r="B35" s="33" t="s">
        <v>26</v>
      </c>
      <c r="C35" s="34"/>
      <c r="D35" s="34"/>
      <c r="F35" s="10"/>
    </row>
    <row r="36" spans="2:6" ht="12.75">
      <c r="B36" s="34"/>
      <c r="C36" s="34"/>
      <c r="D36" s="34"/>
      <c r="F36" s="10"/>
    </row>
    <row r="37" spans="2:6" ht="12.75">
      <c r="B37" s="18"/>
      <c r="C37" s="18"/>
      <c r="D37" s="18"/>
      <c r="F37" s="10"/>
    </row>
    <row r="38" spans="2:6" ht="12.75">
      <c r="B38" s="18"/>
      <c r="C38" s="18"/>
      <c r="D38" s="18"/>
      <c r="F38" s="10"/>
    </row>
    <row r="39" spans="2:6" ht="12.75">
      <c r="B39" s="18"/>
      <c r="C39" s="18"/>
      <c r="D39" s="18"/>
      <c r="F39" s="10"/>
    </row>
    <row r="40" spans="2:6" ht="12.75">
      <c r="B40" s="18"/>
      <c r="C40" s="18"/>
      <c r="D40" s="18"/>
      <c r="F40" s="10"/>
    </row>
    <row r="41" ht="12.75">
      <c r="F41" s="10"/>
    </row>
    <row r="42" spans="2:6" ht="12.75">
      <c r="B42" s="18" t="s">
        <v>33</v>
      </c>
      <c r="F42" s="10"/>
    </row>
    <row r="43" spans="2:6" ht="12.75">
      <c r="B43" s="18"/>
      <c r="F43" s="10"/>
    </row>
    <row r="44" spans="2:6" ht="12.75">
      <c r="B44" s="18" t="s">
        <v>34</v>
      </c>
      <c r="F44" s="10"/>
    </row>
    <row r="45" spans="2:6" ht="12.75">
      <c r="B45" s="18" t="s">
        <v>35</v>
      </c>
      <c r="F45" s="10"/>
    </row>
    <row r="46" spans="2:6" ht="12.75">
      <c r="B46" s="18" t="s">
        <v>36</v>
      </c>
      <c r="F46" s="10"/>
    </row>
    <row r="47" spans="2:6" ht="12.75">
      <c r="B47" s="18" t="s">
        <v>37</v>
      </c>
      <c r="F47" s="10"/>
    </row>
    <row r="48" spans="2:6" ht="12.75">
      <c r="B48" s="18" t="s">
        <v>38</v>
      </c>
      <c r="F48" s="10"/>
    </row>
    <row r="49" spans="2:6" ht="12.75">
      <c r="B49" s="18" t="s">
        <v>39</v>
      </c>
      <c r="F49" s="10"/>
    </row>
    <row r="50" spans="2:6" ht="12.75">
      <c r="B50" s="18"/>
      <c r="F50" s="10"/>
    </row>
    <row r="51" spans="2:6" ht="12.75">
      <c r="B51" s="18"/>
      <c r="F51" s="10"/>
    </row>
    <row r="52" spans="2:6" ht="12.75">
      <c r="B52" s="18"/>
      <c r="F52" s="10"/>
    </row>
    <row r="53" spans="2:6" ht="12.75">
      <c r="B53" s="18"/>
      <c r="F53" s="10"/>
    </row>
    <row r="54" spans="2:6" ht="12.75">
      <c r="B54" s="18"/>
      <c r="F54" s="10"/>
    </row>
    <row r="55" spans="2:6" ht="12.75">
      <c r="B55" s="18"/>
      <c r="F55" s="10"/>
    </row>
    <row r="56" ht="12.75">
      <c r="B56" t="s">
        <v>0</v>
      </c>
    </row>
    <row r="58" spans="2:5" ht="20.25" customHeight="1">
      <c r="B58" t="s">
        <v>3</v>
      </c>
      <c r="C58" s="38"/>
      <c r="D58" s="38"/>
      <c r="E58" s="38"/>
    </row>
    <row r="59" spans="2:5" ht="20.25" customHeight="1">
      <c r="B59" t="s">
        <v>24</v>
      </c>
      <c r="C59" s="37"/>
      <c r="D59" s="37"/>
      <c r="E59" s="37"/>
    </row>
    <row r="60" spans="2:5" ht="20.25" customHeight="1">
      <c r="B60" t="s">
        <v>2</v>
      </c>
      <c r="C60" s="37"/>
      <c r="D60" s="37"/>
      <c r="E60" s="37"/>
    </row>
    <row r="61" spans="2:5" ht="20.25" customHeight="1">
      <c r="B61" t="s">
        <v>25</v>
      </c>
      <c r="C61" s="37"/>
      <c r="D61" s="37"/>
      <c r="E61" s="37"/>
    </row>
    <row r="62" spans="2:5" ht="20.25" customHeight="1">
      <c r="B62" t="s">
        <v>1</v>
      </c>
      <c r="C62" s="37"/>
      <c r="D62" s="37"/>
      <c r="E62" s="37"/>
    </row>
    <row r="64" spans="2:4" ht="12.75">
      <c r="B64" s="22"/>
      <c r="C64" s="22"/>
      <c r="D64" s="22"/>
    </row>
    <row r="65" spans="2:4" ht="12.75">
      <c r="B65" s="22"/>
      <c r="C65" s="22"/>
      <c r="D65" s="22"/>
    </row>
    <row r="66" ht="12.75">
      <c r="B66" s="18"/>
    </row>
    <row r="67" spans="2:4" ht="12.75">
      <c r="B67" s="23"/>
      <c r="C67" s="22"/>
      <c r="D67" s="22"/>
    </row>
    <row r="68" spans="2:4" ht="12.75">
      <c r="B68" s="22"/>
      <c r="C68" s="22"/>
      <c r="D68" s="22"/>
    </row>
    <row r="71" spans="2:4" ht="15.75">
      <c r="B71" s="18" t="s">
        <v>31</v>
      </c>
      <c r="C71" s="38"/>
      <c r="D71" s="38"/>
    </row>
    <row r="72" ht="30" customHeight="1">
      <c r="B72" s="18"/>
    </row>
    <row r="73" spans="2:4" ht="19.5">
      <c r="B73" s="18" t="s">
        <v>40</v>
      </c>
      <c r="C73" s="30"/>
      <c r="D73" s="30"/>
    </row>
    <row r="74" spans="2:5" ht="20.25" customHeight="1">
      <c r="B74" s="18" t="s">
        <v>27</v>
      </c>
      <c r="C74" s="29"/>
      <c r="D74" s="29"/>
      <c r="E74" s="29"/>
    </row>
    <row r="75" ht="30" customHeight="1">
      <c r="B75" s="18"/>
    </row>
    <row r="76" spans="2:4" ht="19.5">
      <c r="B76" s="18" t="s">
        <v>30</v>
      </c>
      <c r="C76" s="30"/>
      <c r="D76" s="30"/>
    </row>
    <row r="77" spans="2:5" ht="20.25" customHeight="1">
      <c r="B77" s="18" t="s">
        <v>27</v>
      </c>
      <c r="C77" s="29"/>
      <c r="D77" s="29"/>
      <c r="E77" s="29"/>
    </row>
    <row r="78" ht="30" customHeight="1">
      <c r="B78" s="18"/>
    </row>
    <row r="79" spans="2:4" ht="19.5">
      <c r="B79" s="18" t="s">
        <v>32</v>
      </c>
      <c r="C79" s="30"/>
      <c r="D79" s="30"/>
    </row>
    <row r="80" spans="2:5" ht="20.25" customHeight="1">
      <c r="B80" s="18" t="s">
        <v>27</v>
      </c>
      <c r="C80" s="29"/>
      <c r="D80" s="29"/>
      <c r="E80" s="29"/>
    </row>
    <row r="85" spans="2:5" ht="30" customHeight="1">
      <c r="B85" s="33" t="s">
        <v>41</v>
      </c>
      <c r="C85" s="33"/>
      <c r="D85" s="33"/>
      <c r="E85" s="33"/>
    </row>
  </sheetData>
  <sheetProtection password="EAC0" sheet="1" objects="1" scenarios="1"/>
  <mergeCells count="23">
    <mergeCell ref="C5:E5"/>
    <mergeCell ref="C58:E58"/>
    <mergeCell ref="C60:E60"/>
    <mergeCell ref="C61:E61"/>
    <mergeCell ref="B7:E7"/>
    <mergeCell ref="B20:E20"/>
    <mergeCell ref="B10:E10"/>
    <mergeCell ref="B13:E13"/>
    <mergeCell ref="B32:D33"/>
    <mergeCell ref="B85:E85"/>
    <mergeCell ref="C59:E59"/>
    <mergeCell ref="C71:D71"/>
    <mergeCell ref="C62:E62"/>
    <mergeCell ref="C73:D73"/>
    <mergeCell ref="C76:D76"/>
    <mergeCell ref="C74:E74"/>
    <mergeCell ref="C77:E77"/>
    <mergeCell ref="C80:E80"/>
    <mergeCell ref="C79:D79"/>
    <mergeCell ref="C28:D28"/>
    <mergeCell ref="B35:D36"/>
    <mergeCell ref="C29:D29"/>
    <mergeCell ref="C30:D30"/>
  </mergeCells>
  <printOptions/>
  <pageMargins left="0.5905511811023623" right="0.3937007874015748" top="1.220472440944882" bottom="0.9448818897637796" header="0.31496062992125984" footer="0.5118110236220472"/>
  <pageSetup horizontalDpi="600" verticalDpi="600" orientation="portrait" paperSize="9"/>
  <headerFooter alignWithMargins="0">
    <oddHeader>&amp;L&amp;G&amp;R&amp;G</oddHeader>
    <oddFooter>&amp;CSeite &amp;P von &amp;N&amp;RV1.2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Decker</dc:creator>
  <cp:keywords/>
  <dc:description/>
  <cp:lastModifiedBy>Microsoft Office User</cp:lastModifiedBy>
  <cp:lastPrinted>2012-02-28T07:49:48Z</cp:lastPrinted>
  <dcterms:created xsi:type="dcterms:W3CDTF">2009-08-05T11:54:45Z</dcterms:created>
  <dcterms:modified xsi:type="dcterms:W3CDTF">2019-11-11T13:26:12Z</dcterms:modified>
  <cp:category/>
  <cp:version/>
  <cp:contentType/>
  <cp:contentStatus/>
</cp:coreProperties>
</file>